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<sst xmlns="http://schemas.openxmlformats.org/spreadsheetml/2006/main" count="156" uniqueCount="153">
  <si>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</si>
  <si>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</si>
  <si>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</si>
  <si>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</si>
  <si>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</si>
  <si>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</si>
  <si>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</si>
  <si>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</si>
  <si>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</si>
  <si>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</si>
  <si>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</si>
  <si>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</si>
  <si>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</si>
  <si>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</si>
  <si>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</si>
  <si>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</si>
  <si>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</si>
  <si>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</si>
  <si>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</si>
  <si>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</si>
  <si>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</si>
  <si>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</si>
  <si>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</si>
  <si>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</si>
  <si>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</si>
  <si>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</si>
  <si>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</si>
  <si>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</si>
  <si>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</si>
  <si>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</si>
  <si>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</si>
  <si>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</si>
  <si>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</si>
  <si>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</si>
  <si>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</si>
  <si>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</si>
  <si>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</si>
  <si>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</si>
  <si>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</si>
  <si>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</si>
  <si>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</si>
  <si>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</si>
  <si>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</si>
  <si>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</si>
  <si>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</si>
  <si>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</si>
  <si>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</si>
  <si>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</si>
  <si>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</si>
  <si>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</si>
  <si>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</si>
  <si>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</si>
  <si>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</si>
  <si>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</si>
  <si>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</si>
  <si>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</si>
  <si>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</si>
  <si>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</si>
  <si>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</si>
  <si>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</si>
  <si>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</si>
  <si>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</si>
  <si>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</si>
  <si>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</si>
  <si>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</si>
  <si>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</si>
  <si>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</si>
  <si>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</si>
  <si>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</si>
  <si>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</si>
  <si>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</si>
  <si>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</si>
  <si>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</si>
  <si>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</si>
  <si>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</si>
  <si>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</si>
  <si>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</si>
  <si>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</si>
  <si>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</si>
  <si>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</si>
  <si>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</si>
  <si>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</si>
  <si>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</si>
  <si>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</si>
  <si>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</si>
  <si>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</si>
  <si>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</si>
  <si>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</si>
  <si>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</si>
  <si>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</si>
  <si>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</si>
  <si>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</si>
  <si>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</si>
  <si>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</si>
  <si>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</si>
  <si>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</si>
  <si>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</si>
  <si>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</si>
  <si>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</si>
  <si>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</si>
  <si>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</si>
  <si>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</si>
  <si>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</si>
  <si>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</si>
  <si>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</si>
  <si>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</si>
  <si>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</si>
  <si>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</si>
  <si>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</si>
  <si>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</si>
  <si>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</si>
  <si>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</si>
  <si>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</si>
  <si>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</si>
  <si>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</si>
  <si>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</si>
  <si>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</si>
  <si>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</si>
  <si>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</si>
  <si>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</si>
  <si>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</si>
  <si>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</si>
  <si>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</si>
  <si>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</si>
  <si>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000  1  14  020531  10  0000  410</t>
  </si>
  <si>
    <t>000  1  14  00000  00  0000  000</t>
  </si>
  <si>
    <t>ДОХОДЫ ОТ ПРОДАЖИ МАТЕРИАЛЬНЫХ И НЕМАТЕРИАЛЬНЫХ АКТИВОВ</t>
  </si>
  <si>
    <t>Доходы отреализации иного имущества ,находящегося в собственности сельских поселений (за исключением движимого имущества муниципальных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имуществу.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</si>
  <si>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</si>
  <si>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</si>
  <si>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</si>
  <si>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</si>
  <si>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</si>
  <si>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</si>
  <si>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</si>
  <si>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</si>
  <si>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</si>
  <si>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</si>
  <si>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</si>
  <si>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</si>
  <si>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</si>
  <si>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</si>
  <si>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</si>
  <si>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</si>
  <si>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</si>
  <si>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</si>
  <si>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</si>
  <si>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</si>
  <si>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</si>
  <si>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</si>
  <si>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</si>
  <si>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 xml:space="preserve"> об исполнении бюджета сельского поселения Казым за первый квартал 2021 года</t>
  </si>
  <si>
    <t>от 03 июня 2021 года №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</si>
</sst>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7" t="s">
        <v>10</v>
      </c>
      <c r="C2" s="47"/>
    </row>
    <row r="3" spans="1:3" s="2" customFormat="1" ht="18.75" customHeight="1">
      <c r="A3" s="17"/>
      <c r="B3" s="48" t="s">
        <v>19</v>
      </c>
      <c r="C3" s="48"/>
    </row>
    <row r="4" spans="1:3" s="2" customFormat="1" ht="18" customHeight="1">
      <c r="A4" s="17"/>
      <c r="B4" s="48" t="s">
        <v>38</v>
      </c>
      <c r="C4" s="48"/>
    </row>
    <row r="5" spans="1:3" s="2" customFormat="1" ht="21.75" customHeight="1">
      <c r="A5" s="17"/>
      <c r="B5" s="48" t="s">
        <v>152</v>
      </c>
      <c r="C5" s="48"/>
    </row>
    <row r="6" spans="1:3" s="2" customFormat="1" ht="24.75" customHeight="1">
      <c r="A6" s="17"/>
      <c r="B6" s="1"/>
      <c r="C6" s="1"/>
    </row>
    <row r="7" spans="1:3" s="2" customFormat="1" ht="25.5" customHeight="1">
      <c r="A7" s="50" t="s">
        <v>11</v>
      </c>
      <c r="B7" s="50"/>
      <c r="C7" s="50"/>
    </row>
    <row r="8" spans="1:3" s="2" customFormat="1" ht="15.75">
      <c r="A8" s="50" t="s">
        <v>151</v>
      </c>
      <c r="B8" s="50"/>
      <c r="C8" s="50"/>
    </row>
    <row r="9" spans="1:3" s="2" customFormat="1" ht="13.5" customHeight="1">
      <c r="A9" s="18"/>
      <c r="B9" s="13"/>
      <c r="C9" s="13"/>
    </row>
    <row r="10" spans="1:3" s="2" customFormat="1" ht="17.25" customHeight="1">
      <c r="A10" s="50" t="s">
        <v>39</v>
      </c>
      <c r="B10" s="50"/>
      <c r="C10" s="50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1191022.1400000001</v>
      </c>
    </row>
    <row r="15" spans="1:3" ht="15.75">
      <c r="A15" s="22" t="s">
        <v>2</v>
      </c>
      <c r="B15" s="23" t="s">
        <v>73</v>
      </c>
      <c r="C15" s="24">
        <f>C16+C18+C17</f>
        <v>444156.74</v>
      </c>
    </row>
    <row r="16" spans="1:3" ht="119.25" customHeight="1">
      <c r="A16" s="28" t="s">
        <v>50</v>
      </c>
      <c r="B16" s="11" t="s">
        <v>44</v>
      </c>
      <c r="C16" s="10">
        <v>443512.77</v>
      </c>
    </row>
    <row r="17" spans="1:3" ht="117.75" customHeight="1">
      <c r="A17" s="28" t="s">
        <v>109</v>
      </c>
      <c r="B17" s="11" t="s">
        <v>108</v>
      </c>
      <c r="C17" s="10">
        <v>643.97</v>
      </c>
    </row>
    <row r="18" spans="1:3" ht="118.5" customHeight="1" hidden="1">
      <c r="A18" s="28" t="s">
        <v>111</v>
      </c>
      <c r="B18" s="11" t="s">
        <v>110</v>
      </c>
      <c r="C18" s="10">
        <v>0</v>
      </c>
    </row>
    <row r="19" spans="1:3" ht="67.5" customHeight="1">
      <c r="A19" s="22" t="s">
        <v>83</v>
      </c>
      <c r="B19" s="23" t="s">
        <v>84</v>
      </c>
      <c r="C19" s="24">
        <f>SUM(C20:C23)</f>
        <v>435143.88</v>
      </c>
    </row>
    <row r="20" spans="1:3" ht="119.25" customHeight="1">
      <c r="A20" s="28" t="s">
        <v>85</v>
      </c>
      <c r="B20" s="40" t="s">
        <v>92</v>
      </c>
      <c r="C20" s="10">
        <v>195284.79</v>
      </c>
    </row>
    <row r="21" spans="1:3" ht="153.75" customHeight="1">
      <c r="A21" s="28" t="s">
        <v>86</v>
      </c>
      <c r="B21" s="40" t="s">
        <v>107</v>
      </c>
      <c r="C21" s="10">
        <v>1369.67</v>
      </c>
    </row>
    <row r="22" spans="1:3" ht="135" customHeight="1">
      <c r="A22" s="28" t="s">
        <v>87</v>
      </c>
      <c r="B22" s="40" t="s">
        <v>94</v>
      </c>
      <c r="C22" s="10">
        <v>273365.93</v>
      </c>
    </row>
    <row r="23" spans="1:3" ht="114" customHeight="1">
      <c r="A23" s="28" t="s">
        <v>88</v>
      </c>
      <c r="B23" s="40" t="s">
        <v>93</v>
      </c>
      <c r="C23" s="10">
        <v>-34876.51</v>
      </c>
    </row>
    <row r="24" spans="1:3" ht="0" customHeight="1" hidden="1">
      <c r="A24" s="25" t="s">
        <v>49</v>
      </c>
      <c r="B24" s="23" t="s">
        <v>91</v>
      </c>
      <c r="C24" s="24">
        <f>C25</f>
        <v>0</v>
      </c>
    </row>
    <row r="25" spans="1:3" ht="18.75" customHeight="1" hidden="1">
      <c r="A25" s="19" t="s">
        <v>42</v>
      </c>
      <c r="B25" s="11" t="s">
        <v>45</v>
      </c>
      <c r="C25" s="10"/>
    </row>
    <row r="26" spans="1:3" ht="15.75">
      <c r="A26" s="22" t="s">
        <v>3</v>
      </c>
      <c r="B26" s="23" t="s">
        <v>46</v>
      </c>
      <c r="C26" s="24">
        <f>C27+C28+C29+C30+C31</f>
        <v>30978.079999999998</v>
      </c>
    </row>
    <row r="27" spans="1:3" ht="78.75">
      <c r="A27" s="28" t="s">
        <v>63</v>
      </c>
      <c r="B27" s="11" t="s">
        <v>47</v>
      </c>
      <c r="C27" s="12">
        <v>7914.91</v>
      </c>
    </row>
    <row r="28" spans="1:3" ht="63">
      <c r="A28" s="27" t="s">
        <v>90</v>
      </c>
      <c r="B28" s="11" t="s">
        <v>60</v>
      </c>
      <c r="C28" s="12">
        <v>18196</v>
      </c>
    </row>
    <row r="29" spans="1:3" ht="63">
      <c r="A29" s="27" t="s">
        <v>64</v>
      </c>
      <c r="B29" s="11" t="s">
        <v>61</v>
      </c>
      <c r="C29" s="12">
        <v>2423.46</v>
      </c>
    </row>
    <row r="30" spans="1:3" ht="15.75">
      <c r="A30" s="27" t="s">
        <v>114</v>
      </c>
      <c r="B30" s="11" t="s">
        <v>116</v>
      </c>
      <c r="C30" s="12">
        <v>149.8</v>
      </c>
    </row>
    <row r="31" spans="1:3" ht="15.75">
      <c r="A31" s="27" t="s">
        <v>115</v>
      </c>
      <c r="B31" s="11" t="s">
        <v>117</v>
      </c>
      <c r="C31" s="12">
        <v>2293.91</v>
      </c>
    </row>
    <row r="32" spans="1:3" ht="23.25" customHeight="1">
      <c r="A32" s="26" t="s">
        <v>51</v>
      </c>
      <c r="B32" s="23" t="s">
        <v>74</v>
      </c>
      <c r="C32" s="24">
        <f>C33</f>
        <v>4800</v>
      </c>
    </row>
    <row r="33" spans="1:3" ht="117.75" customHeight="1">
      <c r="A33" s="28" t="s">
        <v>65</v>
      </c>
      <c r="B33" s="11" t="s">
        <v>48</v>
      </c>
      <c r="C33" s="12">
        <v>4800</v>
      </c>
    </row>
    <row r="34" spans="1:3" ht="72.75" customHeight="1">
      <c r="A34" s="26" t="s">
        <v>4</v>
      </c>
      <c r="B34" s="23" t="s">
        <v>75</v>
      </c>
      <c r="C34" s="24">
        <f>C35+C36</f>
        <v>275943.44</v>
      </c>
    </row>
    <row r="35" spans="1:3" ht="72.75" customHeight="1">
      <c r="A35" s="28" t="s">
        <v>71</v>
      </c>
      <c r="B35" s="11" t="s">
        <v>62</v>
      </c>
      <c r="C35" s="12">
        <v>275943.44</v>
      </c>
    </row>
    <row r="36" spans="1:3" ht="0.75" customHeight="1">
      <c r="A36" s="28" t="s">
        <v>96</v>
      </c>
      <c r="B36" s="11" t="s">
        <v>95</v>
      </c>
      <c r="C36" s="12">
        <v>0</v>
      </c>
    </row>
    <row r="37" spans="1:3" ht="3" customHeight="1" hidden="1">
      <c r="A37" s="26" t="s">
        <v>126</v>
      </c>
      <c r="B37" s="23" t="s">
        <v>125</v>
      </c>
      <c r="C37" s="24">
        <f>C38</f>
        <v>0</v>
      </c>
    </row>
    <row r="38" spans="1:3" ht="150" customHeight="1" hidden="1">
      <c r="A38" s="28" t="s">
        <v>127</v>
      </c>
      <c r="B38" s="11" t="s">
        <v>124</v>
      </c>
      <c r="C38" s="12">
        <v>0</v>
      </c>
    </row>
    <row r="39" spans="1:3" ht="15.75">
      <c r="A39" s="22" t="s">
        <v>5</v>
      </c>
      <c r="B39" s="23" t="s">
        <v>76</v>
      </c>
      <c r="C39" s="24">
        <f>C40+C48</f>
        <v>8671197.5</v>
      </c>
    </row>
    <row r="40" spans="1:3" ht="56.25" customHeight="1">
      <c r="A40" s="28" t="s">
        <v>52</v>
      </c>
      <c r="B40" s="11" t="s">
        <v>128</v>
      </c>
      <c r="C40" s="12">
        <f>C41+C44+C45+C46+C47+C43+C42</f>
        <v>8671197.5</v>
      </c>
    </row>
    <row r="41" spans="1:3" ht="45" customHeight="1">
      <c r="A41" s="28" t="s">
        <v>66</v>
      </c>
      <c r="B41" s="11" t="s">
        <v>129</v>
      </c>
      <c r="C41" s="12">
        <v>5708160</v>
      </c>
    </row>
    <row r="42" spans="1:3" ht="45" customHeight="1" hidden="1">
      <c r="A42" s="28" t="s">
        <v>134</v>
      </c>
      <c r="B42" s="11" t="s">
        <v>130</v>
      </c>
      <c r="C42" s="12">
        <v>0</v>
      </c>
    </row>
    <row r="43" spans="1:3" ht="45" customHeight="1" hidden="1">
      <c r="A43" s="28" t="s">
        <v>118</v>
      </c>
      <c r="B43" s="11" t="s">
        <v>131</v>
      </c>
      <c r="C43" s="12">
        <v>0</v>
      </c>
    </row>
    <row r="44" spans="1:3" ht="48.75" customHeight="1">
      <c r="A44" s="28" t="s">
        <v>67</v>
      </c>
      <c r="B44" s="11" t="s">
        <v>132</v>
      </c>
      <c r="C44" s="12">
        <v>19220</v>
      </c>
    </row>
    <row r="45" spans="1:3" ht="73.5" customHeight="1">
      <c r="A45" s="28" t="s">
        <v>68</v>
      </c>
      <c r="B45" s="11" t="s">
        <v>133</v>
      </c>
      <c r="C45" s="12">
        <v>34842.5</v>
      </c>
    </row>
    <row r="46" spans="1:3" ht="35.25" customHeight="1" hidden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2908975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120</v>
      </c>
      <c r="B49" s="36" t="s">
        <v>119</v>
      </c>
      <c r="C49" s="10">
        <v>0</v>
      </c>
    </row>
    <row r="50" spans="1:3" ht="39" customHeight="1" hidden="1">
      <c r="A50" s="28" t="s">
        <v>82</v>
      </c>
      <c r="B50" s="36" t="s">
        <v>113</v>
      </c>
      <c r="C50" s="10">
        <v>0</v>
      </c>
    </row>
    <row r="51" spans="1:3" ht="15.75">
      <c r="A51" s="22" t="s">
        <v>18</v>
      </c>
      <c r="B51" s="23"/>
      <c r="C51" s="24">
        <f>C14+C39</f>
        <v>9862219.64</v>
      </c>
    </row>
    <row r="52" spans="1:3" ht="32.25" customHeight="1">
      <c r="A52" s="37"/>
      <c r="B52" s="38"/>
      <c r="C52" s="39"/>
    </row>
    <row r="53" spans="1:3" ht="51.75" customHeight="1">
      <c r="A53" s="44" t="s">
        <v>40</v>
      </c>
      <c r="B53" s="44"/>
      <c r="C53" s="44"/>
    </row>
    <row r="54" spans="1:3" s="5" customFormat="1" ht="26.25" customHeight="1">
      <c r="A54" s="51" t="s">
        <v>8</v>
      </c>
      <c r="B54" s="52" t="s">
        <v>16</v>
      </c>
      <c r="C54" s="42" t="s">
        <v>15</v>
      </c>
    </row>
    <row r="55" spans="1:3" s="5" customFormat="1" ht="17.25" customHeight="1">
      <c r="A55" s="51"/>
      <c r="B55" s="53"/>
      <c r="C55" s="43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145</v>
      </c>
      <c r="C57" s="24">
        <f>SUM(C58:C63)</f>
        <v>3665153.6</v>
      </c>
    </row>
    <row r="58" spans="1:3" s="5" customFormat="1" ht="59.25" customHeight="1">
      <c r="A58" s="31" t="s">
        <v>20</v>
      </c>
      <c r="B58" s="32" t="s">
        <v>141</v>
      </c>
      <c r="C58" s="10">
        <v>584248.19</v>
      </c>
    </row>
    <row r="59" spans="1:3" s="5" customFormat="1" ht="0" customHeight="1" hidden="1">
      <c r="A59" s="31" t="s">
        <v>21</v>
      </c>
      <c r="B59" s="32" t="s">
        <v>142</v>
      </c>
      <c r="C59" s="10"/>
    </row>
    <row r="60" spans="1:3" s="5" customFormat="1" ht="92.25" customHeight="1">
      <c r="A60" s="31" t="s">
        <v>7</v>
      </c>
      <c r="B60" s="32" t="s">
        <v>143</v>
      </c>
      <c r="C60" s="10">
        <v>2424152.79</v>
      </c>
    </row>
    <row r="61" spans="1:3" s="5" customFormat="1" ht="75.75" customHeight="1">
      <c r="A61" s="31" t="s">
        <v>89</v>
      </c>
      <c r="B61" s="32" t="s">
        <v>144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147</v>
      </c>
      <c r="C63" s="10">
        <v>650252.62</v>
      </c>
    </row>
    <row r="64" spans="1:3" s="5" customFormat="1" ht="21" customHeight="1">
      <c r="A64" s="22" t="s">
        <v>24</v>
      </c>
      <c r="B64" s="30" t="s">
        <v>146</v>
      </c>
      <c r="C64" s="24">
        <f>C65</f>
        <v>34842.5</v>
      </c>
    </row>
    <row r="65" spans="1:3" s="5" customFormat="1" ht="33.75" customHeight="1">
      <c r="A65" s="19" t="s">
        <v>25</v>
      </c>
      <c r="B65" s="32" t="s">
        <v>148</v>
      </c>
      <c r="C65" s="10">
        <v>34842.5</v>
      </c>
    </row>
    <row r="66" spans="1:3" s="5" customFormat="1" ht="36" customHeight="1">
      <c r="A66" s="22" t="s">
        <v>26</v>
      </c>
      <c r="B66" s="30" t="s">
        <v>149</v>
      </c>
      <c r="C66" s="24">
        <f>C68+C67+C69</f>
        <v>13020</v>
      </c>
    </row>
    <row r="67" spans="1:3" s="5" customFormat="1" ht="18.75" customHeight="1">
      <c r="A67" s="21" t="s">
        <v>41</v>
      </c>
      <c r="B67" s="33" t="s">
        <v>150</v>
      </c>
      <c r="C67" s="34">
        <v>13020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29</v>
      </c>
      <c r="B70" s="30" t="s">
        <v>99</v>
      </c>
      <c r="C70" s="24">
        <f>C72+C71+C73</f>
        <v>275942.36</v>
      </c>
    </row>
    <row r="71" spans="1:3" s="5" customFormat="1" ht="19.5" customHeight="1">
      <c r="A71" s="31" t="s">
        <v>55</v>
      </c>
      <c r="B71" s="32" t="s">
        <v>97</v>
      </c>
      <c r="C71" s="10">
        <v>197307</v>
      </c>
    </row>
    <row r="72" spans="1:3" s="5" customFormat="1" ht="15" customHeight="1">
      <c r="A72" s="19" t="s">
        <v>30</v>
      </c>
      <c r="B72" s="32" t="s">
        <v>140</v>
      </c>
      <c r="C72" s="10">
        <v>78635.36</v>
      </c>
    </row>
    <row r="73" spans="1:3" s="5" customFormat="1" ht="0.75" customHeight="1">
      <c r="A73" s="31" t="s">
        <v>56</v>
      </c>
      <c r="B73" s="32" t="s">
        <v>98</v>
      </c>
      <c r="C73" s="10">
        <v>0</v>
      </c>
    </row>
    <row r="74" spans="1:3" s="5" customFormat="1" ht="24" customHeight="1">
      <c r="A74" s="22" t="s">
        <v>33</v>
      </c>
      <c r="B74" s="30" t="s">
        <v>100</v>
      </c>
      <c r="C74" s="24">
        <f>C77+C76+C75</f>
        <v>541527.49</v>
      </c>
    </row>
    <row r="75" spans="1:3" s="5" customFormat="1" ht="24" customHeight="1">
      <c r="A75" s="19" t="s">
        <v>77</v>
      </c>
      <c r="B75" s="32" t="s">
        <v>136</v>
      </c>
      <c r="C75" s="34">
        <v>74942.54</v>
      </c>
    </row>
    <row r="76" spans="1:3" s="5" customFormat="1" ht="0" customHeight="1" hidden="1">
      <c r="A76" s="19" t="s">
        <v>43</v>
      </c>
      <c r="B76" s="32" t="s">
        <v>101</v>
      </c>
      <c r="C76" s="10"/>
    </row>
    <row r="77" spans="1:3" s="5" customFormat="1" ht="16.5" customHeight="1">
      <c r="A77" s="19" t="s">
        <v>31</v>
      </c>
      <c r="B77" s="32" t="s">
        <v>137</v>
      </c>
      <c r="C77" s="10">
        <v>466584.95</v>
      </c>
    </row>
    <row r="78" spans="1:3" s="5" customFormat="1" ht="0" customHeight="1" hidden="1">
      <c r="A78" s="22" t="s">
        <v>121</v>
      </c>
      <c r="B78" s="30" t="s">
        <v>138</v>
      </c>
      <c r="C78" s="24">
        <f>C79</f>
        <v>0</v>
      </c>
    </row>
    <row r="79" spans="1:3" s="5" customFormat="1" ht="30" customHeight="1" hidden="1">
      <c r="A79" s="19" t="s">
        <v>122</v>
      </c>
      <c r="B79" s="32" t="s">
        <v>135</v>
      </c>
      <c r="C79" s="10"/>
    </row>
    <row r="80" spans="1:3" s="5" customFormat="1" ht="19.5" customHeight="1">
      <c r="A80" s="22" t="s">
        <v>34</v>
      </c>
      <c r="B80" s="30" t="s">
        <v>139</v>
      </c>
      <c r="C80" s="24">
        <f>C81</f>
        <v>4253500</v>
      </c>
    </row>
    <row r="81" spans="1:3" s="5" customFormat="1" ht="16.5" customHeight="1">
      <c r="A81" s="19" t="s">
        <v>32</v>
      </c>
      <c r="B81" s="32" t="s">
        <v>102</v>
      </c>
      <c r="C81" s="10">
        <v>4253500</v>
      </c>
    </row>
    <row r="82" spans="1:3" s="5" customFormat="1" ht="0" customHeight="1" hidden="1">
      <c r="A82" s="22" t="s">
        <v>58</v>
      </c>
      <c r="B82" s="30" t="s">
        <v>103</v>
      </c>
      <c r="C82" s="24">
        <f>C83</f>
        <v>0</v>
      </c>
    </row>
    <row r="83" spans="1:3" s="5" customFormat="1" ht="15.75" customHeight="1" hidden="1">
      <c r="A83" s="19" t="s">
        <v>59</v>
      </c>
      <c r="B83" s="33" t="s">
        <v>112</v>
      </c>
      <c r="C83" s="10"/>
    </row>
    <row r="84" spans="1:3" s="5" customFormat="1" ht="19.5" customHeight="1">
      <c r="A84" s="22" t="s">
        <v>35</v>
      </c>
      <c r="B84" s="30" t="s">
        <v>104</v>
      </c>
      <c r="C84" s="24">
        <f>C85</f>
        <v>730000</v>
      </c>
    </row>
    <row r="85" spans="1:3" s="5" customFormat="1" ht="17.25" customHeight="1">
      <c r="A85" s="31" t="s">
        <v>57</v>
      </c>
      <c r="B85" s="32" t="s">
        <v>105</v>
      </c>
      <c r="C85" s="10">
        <v>730000</v>
      </c>
    </row>
    <row r="86" spans="1:3" s="5" customFormat="1" ht="30.75" customHeight="1">
      <c r="A86" s="22" t="s">
        <v>36</v>
      </c>
      <c r="B86" s="30" t="s">
        <v>106</v>
      </c>
      <c r="C86" s="24">
        <f>C57+C64+C70+C74+C80+C84+C66+C82+C78</f>
        <v>9513985.95</v>
      </c>
    </row>
    <row r="87" spans="1:3" s="5" customFormat="1" ht="16.5" customHeight="1">
      <c r="A87" s="21" t="s">
        <v>13</v>
      </c>
      <c r="B87" s="33"/>
      <c r="C87" s="34">
        <f>C51-C86</f>
        <v>348233.69000000134</v>
      </c>
    </row>
    <row r="88" spans="1:3" s="5" customFormat="1" ht="31.5" customHeight="1">
      <c r="A88" s="45" t="s">
        <v>12</v>
      </c>
      <c r="B88" s="46"/>
      <c r="C88" s="46"/>
    </row>
    <row r="89" spans="1:3" ht="38.25" customHeight="1">
      <c r="A89" s="22" t="s">
        <v>12</v>
      </c>
      <c r="B89" s="22"/>
      <c r="C89" s="24">
        <f>C86-C51</f>
        <v>-348233.69000000134</v>
      </c>
    </row>
    <row r="90" spans="1:3" ht="34.5" customHeight="1">
      <c r="A90" s="21" t="s">
        <v>14</v>
      </c>
      <c r="B90" s="35" t="s">
        <v>123</v>
      </c>
      <c r="C90" s="34">
        <f>C86-C51</f>
        <v>-348233.69000000134</v>
      </c>
    </row>
    <row r="91" spans="1:3" ht="23.25" customHeight="1">
      <c r="A91" s="49"/>
      <c r="B91" s="49"/>
      <c r="C91" s="49"/>
    </row>
  </sheetData>
  <sheetProtection/>
  <mergeCells count="13">
    <mergeCell ref="A91:C91"/>
    <mergeCell ref="A7:C7"/>
    <mergeCell ref="A8:C8"/>
    <mergeCell ref="A10:C10"/>
    <mergeCell ref="A54:A55"/>
    <mergeCell ref="B54:B55"/>
    <mergeCell ref="C54:C55"/>
    <mergeCell ref="A53:C53"/>
    <mergeCell ref="A88:C88"/>
    <mergeCell ref="B2:C2"/>
    <mergeCell ref="B4:C4"/>
    <mergeCell ref="B5:C5"/>
    <mergeCell ref="B3:C3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2020-12-01T04:32:49Z</cp:lastPrinted>
  <dcterms:created xsi:type="dcterms:W3CDTF">2008-09-18T08:11:02Z</dcterms:created>
  <dcterms:modified xsi:type="dcterms:W3CDTF">2021-06-03T11:15:51Z</dcterms:modified>
  <cp:category/>
  <cp:version/>
  <cp:contentType/>
  <cp:contentStatus/>
</cp:coreProperties>
</file>